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18405" windowHeight="14310"/>
  </bookViews>
  <sheets>
    <sheet name="5P1 Disadv 2016" sheetId="11" r:id="rId1"/>
  </sheets>
  <definedNames>
    <definedName name="_AMO_UniqueIdentifier" hidden="1">"'18d2433f-1dd6-43e4-8b82-55d59cef4ac1'"</definedName>
    <definedName name="_xlnm.Print_Area" localSheetId="0">'5P1 Disadv 2016'!$A$5:$P$62</definedName>
    <definedName name="_xlnm.Print_Titles" localSheetId="0">'5P1 Disadv 2016'!$A:$B</definedName>
  </definedNames>
  <calcPr calcId="145621" concurrentCalc="0"/>
</workbook>
</file>

<file path=xl/calcChain.xml><?xml version="1.0" encoding="utf-8"?>
<calcChain xmlns="http://schemas.openxmlformats.org/spreadsheetml/2006/main">
  <c r="P32" i="11" l="1"/>
  <c r="O32" i="11"/>
  <c r="N32" i="11"/>
  <c r="M32" i="11"/>
  <c r="P31" i="11"/>
  <c r="O31" i="11"/>
  <c r="N31" i="11"/>
  <c r="M31" i="11"/>
  <c r="P30" i="11"/>
  <c r="O30" i="11"/>
  <c r="N30" i="11"/>
  <c r="M30" i="11"/>
  <c r="P29" i="11"/>
  <c r="O29" i="11"/>
  <c r="N29" i="11"/>
  <c r="M29" i="11"/>
  <c r="P28" i="11"/>
  <c r="O28" i="11"/>
  <c r="N28" i="11"/>
  <c r="M28" i="11"/>
  <c r="P27" i="11"/>
  <c r="O27" i="11"/>
  <c r="N27" i="11"/>
  <c r="M27" i="11"/>
  <c r="P25" i="11"/>
  <c r="O25" i="11"/>
  <c r="N25" i="11"/>
  <c r="M25" i="11"/>
  <c r="P24" i="11"/>
  <c r="O24" i="11"/>
  <c r="N24" i="11"/>
  <c r="M24" i="11"/>
  <c r="P23" i="11"/>
  <c r="O23" i="11"/>
  <c r="N23" i="11"/>
  <c r="M23" i="11"/>
  <c r="P22" i="11"/>
  <c r="O22" i="11"/>
  <c r="N22" i="11"/>
  <c r="M22" i="11"/>
  <c r="P21" i="11"/>
  <c r="O21" i="11"/>
  <c r="N21" i="11"/>
  <c r="M21" i="11"/>
  <c r="P20" i="11"/>
  <c r="O20" i="11"/>
  <c r="N20" i="11"/>
  <c r="M20" i="11"/>
  <c r="P19" i="11"/>
  <c r="O19" i="11"/>
  <c r="N19" i="11"/>
  <c r="M19" i="11"/>
  <c r="P18" i="11"/>
  <c r="O18" i="11"/>
  <c r="N18" i="11"/>
  <c r="M18" i="11"/>
  <c r="P17" i="11"/>
  <c r="O17" i="11"/>
  <c r="N17" i="11"/>
  <c r="M17" i="11"/>
  <c r="P16" i="11"/>
  <c r="O16" i="11"/>
  <c r="N16" i="11"/>
  <c r="M16" i="11"/>
  <c r="P15" i="11"/>
  <c r="O15" i="11"/>
  <c r="N15" i="11"/>
  <c r="M15" i="11"/>
  <c r="P14" i="11"/>
  <c r="O14" i="11"/>
  <c r="N14" i="11"/>
  <c r="M14" i="11"/>
  <c r="P13" i="11"/>
  <c r="O13" i="11"/>
  <c r="N13" i="11"/>
  <c r="M13" i="11"/>
  <c r="P12" i="11"/>
  <c r="O12" i="11"/>
  <c r="N12" i="11"/>
  <c r="M12" i="11"/>
  <c r="P61" i="11"/>
  <c r="O61" i="11"/>
  <c r="N61" i="11"/>
  <c r="M61" i="11"/>
  <c r="P59" i="11"/>
  <c r="O59" i="11"/>
  <c r="N59" i="11"/>
  <c r="M59" i="11"/>
  <c r="P58" i="11"/>
  <c r="O58" i="11"/>
  <c r="N58" i="11"/>
  <c r="M58" i="11"/>
  <c r="P57" i="11"/>
  <c r="O57" i="11"/>
  <c r="N57" i="11"/>
  <c r="M57" i="11"/>
  <c r="P56" i="11"/>
  <c r="O56" i="11"/>
  <c r="N56" i="11"/>
  <c r="M56" i="11"/>
  <c r="P55" i="11"/>
  <c r="O55" i="11"/>
  <c r="N55" i="11"/>
  <c r="M55" i="11"/>
  <c r="P54" i="11"/>
  <c r="O54" i="11"/>
  <c r="N54" i="11"/>
  <c r="M54" i="11"/>
  <c r="P53" i="11"/>
  <c r="O53" i="11"/>
  <c r="N53" i="11"/>
  <c r="M53" i="11"/>
  <c r="P52" i="11"/>
  <c r="O52" i="11"/>
  <c r="N52" i="11"/>
  <c r="M52" i="11"/>
  <c r="P51" i="11"/>
  <c r="O51" i="11"/>
  <c r="N51" i="11"/>
  <c r="M51" i="11"/>
  <c r="P50" i="11"/>
  <c r="O50" i="11"/>
  <c r="N50" i="11"/>
  <c r="M50" i="11"/>
  <c r="P49" i="11"/>
  <c r="O49" i="11"/>
  <c r="N49" i="11"/>
  <c r="M49" i="11"/>
  <c r="P48" i="11"/>
  <c r="O48" i="11"/>
  <c r="N48" i="11"/>
  <c r="M48" i="11"/>
  <c r="P47" i="11"/>
  <c r="O47" i="11"/>
  <c r="N47" i="11"/>
  <c r="M47" i="11"/>
  <c r="P46" i="11"/>
  <c r="O46" i="11"/>
  <c r="N46" i="11"/>
  <c r="M46" i="11"/>
  <c r="P45" i="11"/>
  <c r="O45" i="11"/>
  <c r="N45" i="11"/>
  <c r="M45" i="11"/>
  <c r="P44" i="11"/>
  <c r="O44" i="11"/>
  <c r="N44" i="11"/>
  <c r="M44" i="11"/>
  <c r="P43" i="11"/>
  <c r="O43" i="11"/>
  <c r="N43" i="11"/>
  <c r="M43" i="11"/>
  <c r="P42" i="11"/>
  <c r="O42" i="11"/>
  <c r="N42" i="11"/>
  <c r="M42" i="11"/>
  <c r="P41" i="11"/>
  <c r="O41" i="11"/>
  <c r="N41" i="11"/>
  <c r="M41" i="11"/>
  <c r="P40" i="11"/>
  <c r="O40" i="11"/>
  <c r="N40" i="11"/>
  <c r="M40" i="11"/>
  <c r="P39" i="11"/>
  <c r="O39" i="11"/>
  <c r="N39" i="11"/>
  <c r="M39" i="11"/>
  <c r="P38" i="11"/>
  <c r="O38" i="11"/>
  <c r="N38" i="11"/>
  <c r="M38" i="11"/>
  <c r="P37" i="11"/>
  <c r="O37" i="11"/>
  <c r="N37" i="11"/>
  <c r="M37" i="11"/>
  <c r="P36" i="11"/>
  <c r="O36" i="11"/>
  <c r="N36" i="11"/>
  <c r="M36" i="11"/>
  <c r="P35" i="11"/>
  <c r="O35" i="11"/>
  <c r="N35" i="11"/>
  <c r="M35" i="11"/>
  <c r="P34" i="11"/>
  <c r="O34" i="11"/>
  <c r="N34" i="11"/>
  <c r="M34" i="11"/>
  <c r="P33" i="11"/>
  <c r="O33" i="11"/>
  <c r="N33" i="11"/>
  <c r="M33" i="11"/>
  <c r="P10" i="11"/>
  <c r="O10" i="11"/>
  <c r="N10" i="11"/>
  <c r="M10" i="11"/>
</calcChain>
</file>

<file path=xl/sharedStrings.xml><?xml version="1.0" encoding="utf-8"?>
<sst xmlns="http://schemas.openxmlformats.org/spreadsheetml/2006/main" count="118" uniqueCount="92">
  <si>
    <t xml:space="preserve">      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</si>
  <si>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</si>
  <si>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</si>
  <si>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</si>
  <si>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</si>
  <si>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</si>
  <si>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</si>
  <si>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</si>
  <si>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</si>
  <si>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</si>
  <si>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</si>
  <si>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</si>
  <si>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</si>
  <si>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</si>
  <si>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</si>
  <si>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</si>
  <si>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</si>
  <si>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</si>
  <si>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</si>
  <si>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</si>
  <si>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</si>
  <si>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</si>
  <si>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</si>
  <si>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</si>
  <si>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</si>
  <si>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</si>
  <si>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</si>
  <si>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</si>
  <si>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</si>
  <si>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</si>
  <si>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</si>
  <si>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</si>
  <si>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</si>
  <si>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</si>
  <si>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</si>
  <si>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</si>
  <si>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</si>
  <si>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</si>
  <si>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Economically</t>
  </si>
  <si>
    <t>Disadvantaged</t>
  </si>
  <si>
    <t>Educational</t>
  </si>
  <si>
    <t>Barriers</t>
  </si>
  <si>
    <t>Total</t>
  </si>
  <si>
    <t>Numerator</t>
  </si>
  <si>
    <t>Denominator</t>
  </si>
  <si>
    <t>Actual Level of Performance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</si>
  <si>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</si>
  <si>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</si>
  <si>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</si>
  <si>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</si>
  <si>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</si>
  <si>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</si>
  <si>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</si>
  <si>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</si>
  <si>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</si>
  <si>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</si>
  <si>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</si>
  <si>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</si>
  <si>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</si>
  <si>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</si>
  <si>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</si>
  <si>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</si>
  <si>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</si>
  <si>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Illinois Community College Board</t>
  </si>
  <si>
    <t>N/A</t>
  </si>
  <si>
    <t>5P1:  Nontraditional Participation</t>
  </si>
  <si>
    <t xml:space="preserve">  SOURCE OF DATA:      Annual Enrollment &amp; Completion Data  (A1)</t>
  </si>
  <si>
    <t>Program Year:  2015 - 2016</t>
  </si>
  <si>
    <t>(1,348)</t>
  </si>
  <si>
    <t>(2,603)</t>
  </si>
  <si>
    <t>(6,659)</t>
  </si>
  <si>
    <t>(16,592)</t>
  </si>
  <si>
    <t>(20.24%)</t>
  </si>
  <si>
    <t>(15.69%)</t>
  </si>
  <si>
    <t>(15.15%)</t>
  </si>
  <si>
    <t>(12.01%)</t>
  </si>
  <si>
    <t>(15.83%)</t>
  </si>
  <si>
    <t>(66)</t>
  </si>
  <si>
    <t>(583)</t>
  </si>
  <si>
    <t>(15,943)</t>
  </si>
  <si>
    <t>(10)</t>
  </si>
  <si>
    <t>(70)</t>
  </si>
  <si>
    <t>(2,523)</t>
  </si>
  <si>
    <t>(18.83%)</t>
  </si>
  <si>
    <t>(23.22%)</t>
  </si>
  <si>
    <t>(16.75%)</t>
  </si>
  <si>
    <t>(818)</t>
  </si>
  <si>
    <t>(3,334)</t>
  </si>
  <si>
    <t>(2,507)</t>
  </si>
  <si>
    <t>(154)</t>
  </si>
  <si>
    <t>(774)</t>
  </si>
  <si>
    <t>(420)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</si>
</sst>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Continuous"/>
    </xf>
    <xf numFmtId="10" fontId="0" fillId="0" borderId="0" xfId="1" applyNumberFormat="1" applyFont="1"/>
    <xf numFmtId="3" fontId="4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Font="1"/>
    <xf numFmtId="3" fontId="2" fillId="0" borderId="0" xfId="0" applyNumberFormat="1" applyFont="1" applyAlignment="1">
      <alignment horizontal="centerContinuous"/>
    </xf>
    <xf numFmtId="3" fontId="0" fillId="0" borderId="0" xfId="0" applyNumberFormat="1" applyBorder="1"/>
    <xf numFmtId="3" fontId="0" fillId="0" borderId="0" xfId="0" quotePrefix="1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2" fillId="0" borderId="0" xfId="0" applyNumberFormat="1" applyFont="1" applyFill="1"/>
    <xf numFmtId="3" fontId="0" fillId="0" borderId="0" xfId="0" quotePrefix="1" applyNumberFormat="1" applyAlignment="1">
      <alignment horizontal="right"/>
    </xf>
    <xf numFmtId="10" fontId="0" fillId="0" borderId="0" xfId="1" quotePrefix="1" applyNumberFormat="1" applyFont="1" applyAlignment="1">
      <alignment horizontal="right"/>
    </xf>
    <xf numFmtId="10" fontId="0" fillId="0" borderId="0" xfId="1" applyNumberFormat="1" applyFont="1" applyAlignment="1">
      <alignment horizontal="right"/>
    </xf>
    <xf numFmtId="10" fontId="3" fillId="0" borderId="0" xfId="1" applyNumberFormat="1" applyFont="1" applyAlignment="1">
      <alignment horizontal="right"/>
    </xf>
    <xf numFmtId="10" fontId="1" fillId="0" borderId="0" xfId="1" applyNumberFormat="1" applyFont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0" fillId="0" borderId="0" xfId="0" applyNumberFormat="1" applyAlignment="1">
      <alignment horizontal="right"/>
    </xf>
    <xf numFmtId="3" fontId="3" fillId="0" borderId="0" xfId="0" applyNumberFormat="1" applyFont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3"/>
  <sheetViews>
    <sheetView tabSelected="1" zoomScaleNormal="10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defaultRowHeight="15" x14ac:dyDescent="0.25"/>
  <cols>
    <col min="2" max="2" width="15.42578125" customWidth="1"/>
    <col min="4" max="4" width="13.140625" customWidth="1"/>
    <col min="5" max="5" width="10.5703125" customWidth="1"/>
    <col min="7" max="7" width="2.7109375" customWidth="1"/>
    <col min="9" max="9" width="13.140625" customWidth="1"/>
    <col min="10" max="10" width="10.5703125" customWidth="1"/>
    <col min="12" max="12" width="2.7109375" customWidth="1"/>
    <col min="14" max="14" width="13.140625" customWidth="1"/>
    <col min="15" max="15" width="10.5703125" customWidth="1"/>
  </cols>
  <sheetData>
    <row r="1" spans="1:16" x14ac:dyDescent="0.25">
      <c r="A1" s="10" t="s">
        <v>63</v>
      </c>
      <c r="B1" s="4"/>
      <c r="C1" s="10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x14ac:dyDescent="0.25">
      <c r="A2" s="10" t="s">
        <v>65</v>
      </c>
      <c r="B2" s="4"/>
      <c r="C2" s="10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x14ac:dyDescent="0.25">
      <c r="A3" s="10" t="s">
        <v>39</v>
      </c>
      <c r="B3" s="4"/>
      <c r="C3" s="10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x14ac:dyDescent="0.25">
      <c r="A4" s="10" t="s">
        <v>67</v>
      </c>
      <c r="B4" s="4"/>
      <c r="C4" s="10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x14ac:dyDescent="0.25">
      <c r="A5" s="10"/>
    </row>
    <row r="6" spans="1:16" x14ac:dyDescent="0.25">
      <c r="C6" s="4" t="s">
        <v>43</v>
      </c>
      <c r="D6" s="4"/>
      <c r="E6" s="4"/>
      <c r="F6" s="4"/>
      <c r="H6" s="4" t="s">
        <v>44</v>
      </c>
      <c r="I6" s="4"/>
      <c r="J6" s="4"/>
      <c r="K6" s="4"/>
      <c r="M6" s="4" t="s">
        <v>45</v>
      </c>
      <c r="N6" s="4"/>
      <c r="O6" s="4"/>
      <c r="P6" s="4"/>
    </row>
    <row r="7" spans="1:16" x14ac:dyDescent="0.25">
      <c r="D7" s="1" t="s">
        <v>38</v>
      </c>
      <c r="E7" s="1" t="s">
        <v>40</v>
      </c>
      <c r="I7" s="1" t="s">
        <v>38</v>
      </c>
      <c r="J7" s="1" t="s">
        <v>40</v>
      </c>
      <c r="N7" s="1" t="s">
        <v>38</v>
      </c>
      <c r="O7" s="1" t="s">
        <v>40</v>
      </c>
    </row>
    <row r="8" spans="1:16" x14ac:dyDescent="0.25">
      <c r="A8" s="6" t="s">
        <v>46</v>
      </c>
      <c r="B8" s="6" t="s">
        <v>47</v>
      </c>
      <c r="C8" s="2" t="s">
        <v>64</v>
      </c>
      <c r="D8" s="3" t="s">
        <v>39</v>
      </c>
      <c r="E8" s="3" t="s">
        <v>41</v>
      </c>
      <c r="F8" s="2" t="s">
        <v>42</v>
      </c>
      <c r="H8" s="2" t="s">
        <v>64</v>
      </c>
      <c r="I8" s="3" t="s">
        <v>39</v>
      </c>
      <c r="J8" s="3" t="s">
        <v>41</v>
      </c>
      <c r="K8" s="2" t="s">
        <v>42</v>
      </c>
      <c r="M8" s="2" t="s">
        <v>64</v>
      </c>
      <c r="N8" s="3" t="s">
        <v>39</v>
      </c>
      <c r="O8" s="3" t="s">
        <v>41</v>
      </c>
      <c r="P8" s="2" t="s">
        <v>42</v>
      </c>
    </row>
    <row r="9" spans="1:16" x14ac:dyDescent="0.25">
      <c r="A9" s="7"/>
      <c r="B9" s="7"/>
      <c r="H9" t="s">
        <v>0</v>
      </c>
      <c r="I9" t="s">
        <v>0</v>
      </c>
      <c r="J9" t="s">
        <v>0</v>
      </c>
      <c r="K9" t="s">
        <v>0</v>
      </c>
    </row>
    <row r="10" spans="1:16" x14ac:dyDescent="0.25">
      <c r="A10" s="8">
        <v>503</v>
      </c>
      <c r="B10" s="7" t="s">
        <v>3</v>
      </c>
      <c r="C10" s="13">
        <v>245</v>
      </c>
      <c r="D10" s="13">
        <v>129</v>
      </c>
      <c r="E10" s="13">
        <v>18</v>
      </c>
      <c r="F10" s="21">
        <v>392</v>
      </c>
      <c r="G10" s="13"/>
      <c r="H10" s="13">
        <v>1161</v>
      </c>
      <c r="I10" s="13">
        <v>839</v>
      </c>
      <c r="J10" s="13">
        <v>117</v>
      </c>
      <c r="K10" s="21">
        <v>2117</v>
      </c>
      <c r="L10" s="13"/>
      <c r="M10" s="17">
        <f>IF(H10=0,"--",C10/H10)</f>
        <v>0.21102497846683893</v>
      </c>
      <c r="N10" s="17">
        <f t="shared" ref="N10:N61" si="0">IF(I10=0,"--",D10/I10)</f>
        <v>0.1537544696066746</v>
      </c>
      <c r="O10" s="17">
        <f t="shared" ref="O10:O61" si="1">IF(J10=0,"--",E10/J10)</f>
        <v>0.15384615384615385</v>
      </c>
      <c r="P10" s="17">
        <f t="shared" ref="P10:P61" si="2">IF(K10=0,"--",F10/K10)</f>
        <v>0.18516769012753898</v>
      </c>
    </row>
    <row r="11" spans="1:16" x14ac:dyDescent="0.25">
      <c r="A11" s="8">
        <v>508</v>
      </c>
      <c r="B11" s="7" t="s">
        <v>48</v>
      </c>
      <c r="C11" s="15" t="s">
        <v>91</v>
      </c>
      <c r="D11" s="15" t="s">
        <v>90</v>
      </c>
      <c r="E11" s="15" t="s">
        <v>89</v>
      </c>
      <c r="F11" s="15" t="s">
        <v>68</v>
      </c>
      <c r="G11" s="13"/>
      <c r="H11" s="15" t="s">
        <v>88</v>
      </c>
      <c r="I11" s="15" t="s">
        <v>87</v>
      </c>
      <c r="J11" s="15" t="s">
        <v>86</v>
      </c>
      <c r="K11" s="15" t="s">
        <v>70</v>
      </c>
      <c r="L11" s="13"/>
      <c r="M11" s="16" t="s">
        <v>85</v>
      </c>
      <c r="N11" s="16" t="s">
        <v>84</v>
      </c>
      <c r="O11" s="16" t="s">
        <v>83</v>
      </c>
      <c r="P11" s="16" t="s">
        <v>72</v>
      </c>
    </row>
    <row r="12" spans="1:16" x14ac:dyDescent="0.25">
      <c r="A12" s="8" t="s">
        <v>49</v>
      </c>
      <c r="B12" s="7" t="s">
        <v>50</v>
      </c>
      <c r="C12" s="13">
        <v>60</v>
      </c>
      <c r="D12" s="13">
        <v>101</v>
      </c>
      <c r="E12" s="13">
        <v>4</v>
      </c>
      <c r="F12" s="21">
        <v>165</v>
      </c>
      <c r="G12" s="13"/>
      <c r="H12" s="13">
        <v>719</v>
      </c>
      <c r="I12" s="13">
        <v>457</v>
      </c>
      <c r="J12" s="13">
        <v>111</v>
      </c>
      <c r="K12" s="21">
        <v>1287</v>
      </c>
      <c r="L12" s="13"/>
      <c r="M12" s="17">
        <f t="shared" ref="M11:M32" si="3">IF(H12=0,"--",C12/H12)</f>
        <v>8.3449235048678724E-2</v>
      </c>
      <c r="N12" s="17">
        <f t="shared" ref="N11:N32" si="4">IF(I12=0,"--",D12/I12)</f>
        <v>0.22100656455142231</v>
      </c>
      <c r="O12" s="17">
        <f t="shared" ref="O11:O32" si="5">IF(J12=0,"--",E12/J12)</f>
        <v>3.6036036036036036E-2</v>
      </c>
      <c r="P12" s="17">
        <f t="shared" ref="P12:P32" si="6">IF(K12=0,"--",F12/K12)</f>
        <v>0.12820512820512819</v>
      </c>
    </row>
    <row r="13" spans="1:16" x14ac:dyDescent="0.25">
      <c r="A13" s="8" t="s">
        <v>49</v>
      </c>
      <c r="B13" s="7" t="s">
        <v>51</v>
      </c>
      <c r="C13" s="13">
        <v>30</v>
      </c>
      <c r="D13" s="13">
        <v>249</v>
      </c>
      <c r="E13" s="13">
        <v>11</v>
      </c>
      <c r="F13" s="21">
        <v>290</v>
      </c>
      <c r="G13" s="13"/>
      <c r="H13" s="13">
        <v>137</v>
      </c>
      <c r="I13" s="13">
        <v>957</v>
      </c>
      <c r="J13" s="13">
        <v>45</v>
      </c>
      <c r="K13" s="21">
        <v>1139</v>
      </c>
      <c r="L13" s="13"/>
      <c r="M13" s="17">
        <f t="shared" si="3"/>
        <v>0.21897810218978103</v>
      </c>
      <c r="N13" s="17">
        <f t="shared" si="4"/>
        <v>0.2601880877742947</v>
      </c>
      <c r="O13" s="17">
        <f t="shared" si="5"/>
        <v>0.24444444444444444</v>
      </c>
      <c r="P13" s="17">
        <f t="shared" si="6"/>
        <v>0.25460930640913082</v>
      </c>
    </row>
    <row r="14" spans="1:16" x14ac:dyDescent="0.25">
      <c r="A14" s="8" t="s">
        <v>49</v>
      </c>
      <c r="B14" s="7" t="s">
        <v>52</v>
      </c>
      <c r="C14" s="13">
        <v>25</v>
      </c>
      <c r="D14" s="13">
        <v>60</v>
      </c>
      <c r="E14" s="13">
        <v>5</v>
      </c>
      <c r="F14" s="21">
        <v>90</v>
      </c>
      <c r="G14" s="13"/>
      <c r="H14" s="13">
        <v>87</v>
      </c>
      <c r="I14" s="13">
        <v>277</v>
      </c>
      <c r="J14" s="13">
        <v>20</v>
      </c>
      <c r="K14" s="21">
        <v>384</v>
      </c>
      <c r="L14" s="13"/>
      <c r="M14" s="17">
        <f t="shared" si="3"/>
        <v>0.28735632183908044</v>
      </c>
      <c r="N14" s="17">
        <f t="shared" si="4"/>
        <v>0.21660649819494585</v>
      </c>
      <c r="O14" s="17">
        <f t="shared" si="5"/>
        <v>0.25</v>
      </c>
      <c r="P14" s="17">
        <f t="shared" si="6"/>
        <v>0.234375</v>
      </c>
    </row>
    <row r="15" spans="1:16" x14ac:dyDescent="0.25">
      <c r="A15" s="8" t="s">
        <v>49</v>
      </c>
      <c r="B15" s="7" t="s">
        <v>53</v>
      </c>
      <c r="C15" s="13">
        <v>205</v>
      </c>
      <c r="D15" s="13">
        <v>133</v>
      </c>
      <c r="E15" s="13">
        <v>95</v>
      </c>
      <c r="F15" s="21">
        <v>433</v>
      </c>
      <c r="G15" s="13"/>
      <c r="H15" s="13">
        <v>1086</v>
      </c>
      <c r="I15" s="13">
        <v>561</v>
      </c>
      <c r="J15" s="13">
        <v>483</v>
      </c>
      <c r="K15" s="21">
        <v>2130</v>
      </c>
      <c r="L15" s="13"/>
      <c r="M15" s="17">
        <f t="shared" si="3"/>
        <v>0.18876611418047881</v>
      </c>
      <c r="N15" s="17">
        <f t="shared" si="4"/>
        <v>0.23707664884135474</v>
      </c>
      <c r="O15" s="17">
        <f t="shared" si="5"/>
        <v>0.19668737060041408</v>
      </c>
      <c r="P15" s="17">
        <f t="shared" si="6"/>
        <v>0.20328638497652582</v>
      </c>
    </row>
    <row r="16" spans="1:16" x14ac:dyDescent="0.25">
      <c r="A16" s="8" t="s">
        <v>49</v>
      </c>
      <c r="B16" s="7" t="s">
        <v>54</v>
      </c>
      <c r="C16" s="13">
        <v>32</v>
      </c>
      <c r="D16" s="13">
        <v>63</v>
      </c>
      <c r="E16" s="13">
        <v>9</v>
      </c>
      <c r="F16" s="21">
        <v>104</v>
      </c>
      <c r="G16" s="13"/>
      <c r="H16" s="13">
        <v>173</v>
      </c>
      <c r="I16" s="13">
        <v>429</v>
      </c>
      <c r="J16" s="13">
        <v>57</v>
      </c>
      <c r="K16" s="21">
        <v>659</v>
      </c>
      <c r="L16" s="13"/>
      <c r="M16" s="17">
        <f t="shared" si="3"/>
        <v>0.18497109826589594</v>
      </c>
      <c r="N16" s="17">
        <f t="shared" si="4"/>
        <v>0.14685314685314685</v>
      </c>
      <c r="O16" s="17">
        <f t="shared" si="5"/>
        <v>0.15789473684210525</v>
      </c>
      <c r="P16" s="17">
        <f t="shared" si="6"/>
        <v>0.15781487101669195</v>
      </c>
    </row>
    <row r="17" spans="1:16" x14ac:dyDescent="0.25">
      <c r="A17" s="8" t="s">
        <v>49</v>
      </c>
      <c r="B17" s="7" t="s">
        <v>55</v>
      </c>
      <c r="C17" s="13">
        <v>20</v>
      </c>
      <c r="D17" s="13">
        <v>66</v>
      </c>
      <c r="E17" s="13">
        <v>8</v>
      </c>
      <c r="F17" s="21">
        <v>94</v>
      </c>
      <c r="G17" s="13"/>
      <c r="H17" s="13">
        <v>72</v>
      </c>
      <c r="I17" s="13">
        <v>215</v>
      </c>
      <c r="J17" s="13">
        <v>34</v>
      </c>
      <c r="K17" s="21">
        <v>321</v>
      </c>
      <c r="L17" s="13"/>
      <c r="M17" s="17">
        <f t="shared" si="3"/>
        <v>0.27777777777777779</v>
      </c>
      <c r="N17" s="17">
        <f t="shared" si="4"/>
        <v>0.30697674418604654</v>
      </c>
      <c r="O17" s="17">
        <f t="shared" si="5"/>
        <v>0.23529411764705882</v>
      </c>
      <c r="P17" s="17">
        <f t="shared" si="6"/>
        <v>0.29283489096573206</v>
      </c>
    </row>
    <row r="18" spans="1:16" x14ac:dyDescent="0.25">
      <c r="A18" s="8" t="s">
        <v>49</v>
      </c>
      <c r="B18" s="7" t="s">
        <v>56</v>
      </c>
      <c r="C18" s="13">
        <v>48</v>
      </c>
      <c r="D18" s="13">
        <v>102</v>
      </c>
      <c r="E18" s="13">
        <v>22</v>
      </c>
      <c r="F18" s="21">
        <v>172</v>
      </c>
      <c r="G18" s="13"/>
      <c r="H18" s="13">
        <v>233</v>
      </c>
      <c r="I18" s="13">
        <v>438</v>
      </c>
      <c r="J18" s="13">
        <v>68</v>
      </c>
      <c r="K18" s="21">
        <v>739</v>
      </c>
      <c r="L18" s="13"/>
      <c r="M18" s="17">
        <f t="shared" si="3"/>
        <v>0.20600858369098712</v>
      </c>
      <c r="N18" s="17">
        <f t="shared" si="4"/>
        <v>0.23287671232876711</v>
      </c>
      <c r="O18" s="17">
        <f t="shared" si="5"/>
        <v>0.3235294117647059</v>
      </c>
      <c r="P18" s="17">
        <f t="shared" si="6"/>
        <v>0.2327469553450609</v>
      </c>
    </row>
    <row r="19" spans="1:16" x14ac:dyDescent="0.25">
      <c r="A19" s="8">
        <v>507</v>
      </c>
      <c r="B19" s="7" t="s">
        <v>7</v>
      </c>
      <c r="C19" s="13">
        <v>94</v>
      </c>
      <c r="D19" s="13">
        <v>124</v>
      </c>
      <c r="E19" s="13">
        <v>10</v>
      </c>
      <c r="F19" s="21">
        <v>228</v>
      </c>
      <c r="G19" s="13"/>
      <c r="H19" s="13">
        <v>771</v>
      </c>
      <c r="I19" s="13">
        <v>568</v>
      </c>
      <c r="J19" s="13">
        <v>44</v>
      </c>
      <c r="K19" s="21">
        <v>1383</v>
      </c>
      <c r="L19" s="13"/>
      <c r="M19" s="17">
        <f t="shared" si="3"/>
        <v>0.12191958495460441</v>
      </c>
      <c r="N19" s="17">
        <f t="shared" si="4"/>
        <v>0.21830985915492956</v>
      </c>
      <c r="O19" s="17">
        <f t="shared" si="5"/>
        <v>0.22727272727272727</v>
      </c>
      <c r="P19" s="17">
        <f t="shared" si="6"/>
        <v>0.16485900216919741</v>
      </c>
    </row>
    <row r="20" spans="1:16" x14ac:dyDescent="0.25">
      <c r="A20" s="8">
        <v>502</v>
      </c>
      <c r="B20" s="7" t="s">
        <v>2</v>
      </c>
      <c r="C20" s="13">
        <v>1684</v>
      </c>
      <c r="D20" s="13">
        <v>769</v>
      </c>
      <c r="E20" s="13">
        <v>497</v>
      </c>
      <c r="F20" s="21">
        <v>2950</v>
      </c>
      <c r="G20" s="13"/>
      <c r="H20" s="13">
        <v>6240</v>
      </c>
      <c r="I20" s="13">
        <v>3089</v>
      </c>
      <c r="J20" s="13">
        <v>2049</v>
      </c>
      <c r="K20" s="21">
        <v>11378</v>
      </c>
      <c r="L20" s="13"/>
      <c r="M20" s="17">
        <f t="shared" si="3"/>
        <v>0.26987179487179486</v>
      </c>
      <c r="N20" s="17">
        <f t="shared" si="4"/>
        <v>0.24894787957267725</v>
      </c>
      <c r="O20" s="17">
        <f t="shared" si="5"/>
        <v>0.24255734504636409</v>
      </c>
      <c r="P20" s="17">
        <f t="shared" si="6"/>
        <v>0.25927227983828444</v>
      </c>
    </row>
    <row r="21" spans="1:16" x14ac:dyDescent="0.25">
      <c r="A21" s="8">
        <v>509</v>
      </c>
      <c r="B21" s="7" t="s">
        <v>8</v>
      </c>
      <c r="C21" s="13">
        <v>268</v>
      </c>
      <c r="D21" s="13">
        <v>177</v>
      </c>
      <c r="E21" s="13">
        <v>140</v>
      </c>
      <c r="F21" s="21">
        <v>585</v>
      </c>
      <c r="G21" s="13"/>
      <c r="H21" s="13">
        <v>1260</v>
      </c>
      <c r="I21" s="13">
        <v>841</v>
      </c>
      <c r="J21" s="13">
        <v>607</v>
      </c>
      <c r="K21" s="21">
        <v>2708</v>
      </c>
      <c r="L21" s="13"/>
      <c r="M21" s="17">
        <f t="shared" si="3"/>
        <v>0.21269841269841269</v>
      </c>
      <c r="N21" s="17">
        <f t="shared" si="4"/>
        <v>0.21046373365041618</v>
      </c>
      <c r="O21" s="17">
        <f t="shared" si="5"/>
        <v>0.23064250411861614</v>
      </c>
      <c r="P21" s="17">
        <f t="shared" si="6"/>
        <v>0.21602658788774004</v>
      </c>
    </row>
    <row r="22" spans="1:16" x14ac:dyDescent="0.25">
      <c r="A22" s="8">
        <v>512</v>
      </c>
      <c r="B22" s="7" t="s">
        <v>11</v>
      </c>
      <c r="C22" s="13">
        <v>453</v>
      </c>
      <c r="D22" s="13">
        <v>224</v>
      </c>
      <c r="E22" s="13">
        <v>215</v>
      </c>
      <c r="F22" s="21">
        <v>892</v>
      </c>
      <c r="G22" s="13"/>
      <c r="H22" s="13">
        <v>2037</v>
      </c>
      <c r="I22" s="13">
        <v>838</v>
      </c>
      <c r="J22" s="13">
        <v>996</v>
      </c>
      <c r="K22" s="21">
        <v>3871</v>
      </c>
      <c r="L22" s="13"/>
      <c r="M22" s="17">
        <f t="shared" si="3"/>
        <v>0.22238586156111928</v>
      </c>
      <c r="N22" s="17">
        <f t="shared" si="4"/>
        <v>0.26730310262529833</v>
      </c>
      <c r="O22" s="17">
        <f t="shared" si="5"/>
        <v>0.21586345381526104</v>
      </c>
      <c r="P22" s="17">
        <f t="shared" si="6"/>
        <v>0.23043141307155773</v>
      </c>
    </row>
    <row r="23" spans="1:16" x14ac:dyDescent="0.25">
      <c r="A23" s="8">
        <v>540</v>
      </c>
      <c r="B23" s="7" t="s">
        <v>37</v>
      </c>
      <c r="C23" s="13">
        <v>98</v>
      </c>
      <c r="D23" s="13">
        <v>67</v>
      </c>
      <c r="E23" s="13">
        <v>18</v>
      </c>
      <c r="F23" s="21">
        <v>183</v>
      </c>
      <c r="G23" s="13"/>
      <c r="H23" s="13">
        <v>577</v>
      </c>
      <c r="I23" s="13">
        <v>473</v>
      </c>
      <c r="J23" s="13">
        <v>132</v>
      </c>
      <c r="K23" s="21">
        <v>1182</v>
      </c>
      <c r="L23" s="13"/>
      <c r="M23" s="17">
        <f t="shared" si="3"/>
        <v>0.16984402079722705</v>
      </c>
      <c r="N23" s="17">
        <f t="shared" si="4"/>
        <v>0.14164904862579281</v>
      </c>
      <c r="O23" s="17">
        <f t="shared" si="5"/>
        <v>0.13636363636363635</v>
      </c>
      <c r="P23" s="17">
        <f t="shared" si="6"/>
        <v>0.1548223350253807</v>
      </c>
    </row>
    <row r="24" spans="1:16" x14ac:dyDescent="0.25">
      <c r="A24" s="8">
        <v>519</v>
      </c>
      <c r="B24" s="7" t="s">
        <v>18</v>
      </c>
      <c r="C24" s="13">
        <v>9</v>
      </c>
      <c r="D24" s="13">
        <v>40</v>
      </c>
      <c r="E24" s="13">
        <v>19</v>
      </c>
      <c r="F24" s="21">
        <v>68</v>
      </c>
      <c r="G24" s="13"/>
      <c r="H24" s="13">
        <v>134</v>
      </c>
      <c r="I24" s="13">
        <v>282</v>
      </c>
      <c r="J24" s="13">
        <v>122</v>
      </c>
      <c r="K24" s="21">
        <v>538</v>
      </c>
      <c r="L24" s="13"/>
      <c r="M24" s="17">
        <f t="shared" si="3"/>
        <v>6.7164179104477612E-2</v>
      </c>
      <c r="N24" s="17">
        <f t="shared" si="4"/>
        <v>0.14184397163120568</v>
      </c>
      <c r="O24" s="17">
        <f t="shared" si="5"/>
        <v>0.15573770491803279</v>
      </c>
      <c r="P24" s="17">
        <f t="shared" si="6"/>
        <v>0.12639405204460966</v>
      </c>
    </row>
    <row r="25" spans="1:16" x14ac:dyDescent="0.25">
      <c r="A25" s="8">
        <v>514</v>
      </c>
      <c r="B25" s="7" t="s">
        <v>13</v>
      </c>
      <c r="C25" s="13">
        <v>137</v>
      </c>
      <c r="D25" s="13">
        <v>145</v>
      </c>
      <c r="E25" s="13">
        <v>79</v>
      </c>
      <c r="F25" s="21">
        <v>361</v>
      </c>
      <c r="G25" s="13"/>
      <c r="H25" s="13">
        <v>992</v>
      </c>
      <c r="I25" s="13">
        <v>900</v>
      </c>
      <c r="J25" s="13">
        <v>551</v>
      </c>
      <c r="K25" s="21">
        <v>2443</v>
      </c>
      <c r="L25" s="13"/>
      <c r="M25" s="17">
        <f t="shared" si="3"/>
        <v>0.13810483870967741</v>
      </c>
      <c r="N25" s="17">
        <f t="shared" si="4"/>
        <v>0.16111111111111112</v>
      </c>
      <c r="O25" s="17">
        <f t="shared" si="5"/>
        <v>0.14337568058076225</v>
      </c>
      <c r="P25" s="17">
        <f t="shared" si="6"/>
        <v>0.14776913630781827</v>
      </c>
    </row>
    <row r="26" spans="1:16" x14ac:dyDescent="0.25">
      <c r="A26" s="8">
        <v>529</v>
      </c>
      <c r="B26" s="7" t="s">
        <v>57</v>
      </c>
      <c r="C26" s="12" t="s">
        <v>82</v>
      </c>
      <c r="D26" s="12" t="s">
        <v>81</v>
      </c>
      <c r="E26" s="12" t="s">
        <v>80</v>
      </c>
      <c r="F26" s="15" t="s">
        <v>69</v>
      </c>
      <c r="G26" s="13"/>
      <c r="H26" s="12" t="s">
        <v>79</v>
      </c>
      <c r="I26" s="12" t="s">
        <v>78</v>
      </c>
      <c r="J26" s="12" t="s">
        <v>77</v>
      </c>
      <c r="K26" s="15" t="s">
        <v>71</v>
      </c>
      <c r="L26" s="13"/>
      <c r="M26" s="16" t="s">
        <v>76</v>
      </c>
      <c r="N26" s="16" t="s">
        <v>75</v>
      </c>
      <c r="O26" s="16" t="s">
        <v>74</v>
      </c>
      <c r="P26" s="16" t="s">
        <v>73</v>
      </c>
    </row>
    <row r="27" spans="1:16" x14ac:dyDescent="0.25">
      <c r="A27" s="8" t="s">
        <v>49</v>
      </c>
      <c r="B27" s="7" t="s">
        <v>58</v>
      </c>
      <c r="C27" s="13">
        <v>14</v>
      </c>
      <c r="D27" s="13">
        <v>5</v>
      </c>
      <c r="E27" s="13">
        <v>0</v>
      </c>
      <c r="F27" s="21">
        <v>19</v>
      </c>
      <c r="G27" s="13"/>
      <c r="H27" s="13">
        <v>96</v>
      </c>
      <c r="I27" s="13">
        <v>59</v>
      </c>
      <c r="J27" s="13">
        <v>6</v>
      </c>
      <c r="K27" s="21">
        <v>161</v>
      </c>
      <c r="L27" s="13"/>
      <c r="M27" s="17">
        <f t="shared" si="3"/>
        <v>0.14583333333333334</v>
      </c>
      <c r="N27" s="17">
        <f t="shared" si="4"/>
        <v>8.4745762711864403E-2</v>
      </c>
      <c r="O27" s="17">
        <f t="shared" si="5"/>
        <v>0</v>
      </c>
      <c r="P27" s="17">
        <f t="shared" si="6"/>
        <v>0.11801242236024845</v>
      </c>
    </row>
    <row r="28" spans="1:16" x14ac:dyDescent="0.25">
      <c r="A28" s="8" t="s">
        <v>49</v>
      </c>
      <c r="B28" s="7" t="s">
        <v>59</v>
      </c>
      <c r="C28" s="13">
        <v>45</v>
      </c>
      <c r="D28" s="13">
        <v>14</v>
      </c>
      <c r="E28" s="13">
        <v>2</v>
      </c>
      <c r="F28" s="21">
        <v>61</v>
      </c>
      <c r="G28" s="13"/>
      <c r="H28" s="13">
        <v>249</v>
      </c>
      <c r="I28" s="13">
        <v>98</v>
      </c>
      <c r="J28" s="13">
        <v>4</v>
      </c>
      <c r="K28" s="21">
        <v>351</v>
      </c>
      <c r="L28" s="13"/>
      <c r="M28" s="17">
        <f t="shared" si="3"/>
        <v>0.18072289156626506</v>
      </c>
      <c r="N28" s="17">
        <f t="shared" si="4"/>
        <v>0.14285714285714285</v>
      </c>
      <c r="O28" s="17">
        <f t="shared" si="5"/>
        <v>0.5</v>
      </c>
      <c r="P28" s="17">
        <f t="shared" si="6"/>
        <v>0.1737891737891738</v>
      </c>
    </row>
    <row r="29" spans="1:16" x14ac:dyDescent="0.25">
      <c r="A29" s="8" t="s">
        <v>49</v>
      </c>
      <c r="B29" s="7" t="s">
        <v>60</v>
      </c>
      <c r="C29" s="13">
        <v>33</v>
      </c>
      <c r="D29" s="13">
        <v>38</v>
      </c>
      <c r="E29" s="13">
        <v>4</v>
      </c>
      <c r="F29" s="21">
        <v>75</v>
      </c>
      <c r="G29" s="13"/>
      <c r="H29" s="13">
        <v>293</v>
      </c>
      <c r="I29" s="13">
        <v>297</v>
      </c>
      <c r="J29" s="13">
        <v>29</v>
      </c>
      <c r="K29" s="21">
        <v>619</v>
      </c>
      <c r="L29" s="13"/>
      <c r="M29" s="17">
        <f t="shared" si="3"/>
        <v>0.11262798634812286</v>
      </c>
      <c r="N29" s="17">
        <f t="shared" si="4"/>
        <v>0.12794612794612795</v>
      </c>
      <c r="O29" s="17">
        <f t="shared" si="5"/>
        <v>0.13793103448275862</v>
      </c>
      <c r="P29" s="17">
        <f t="shared" si="6"/>
        <v>0.12116316639741519</v>
      </c>
    </row>
    <row r="30" spans="1:16" x14ac:dyDescent="0.25">
      <c r="A30" s="8" t="s">
        <v>49</v>
      </c>
      <c r="B30" s="7" t="s">
        <v>61</v>
      </c>
      <c r="C30" s="13">
        <v>2431</v>
      </c>
      <c r="D30" s="13">
        <v>13</v>
      </c>
      <c r="E30" s="13">
        <v>4</v>
      </c>
      <c r="F30" s="21">
        <v>2448</v>
      </c>
      <c r="G30" s="13"/>
      <c r="H30" s="13">
        <v>15305</v>
      </c>
      <c r="I30" s="13">
        <v>129</v>
      </c>
      <c r="J30" s="13">
        <v>27</v>
      </c>
      <c r="K30" s="21">
        <v>15461</v>
      </c>
      <c r="L30" s="13"/>
      <c r="M30" s="17">
        <f t="shared" si="3"/>
        <v>0.15883698137863445</v>
      </c>
      <c r="N30" s="17">
        <f t="shared" si="4"/>
        <v>0.10077519379844961</v>
      </c>
      <c r="O30" s="17">
        <f t="shared" si="5"/>
        <v>0.14814814814814814</v>
      </c>
      <c r="P30" s="17">
        <f t="shared" si="6"/>
        <v>0.15833387232391177</v>
      </c>
    </row>
    <row r="31" spans="1:16" x14ac:dyDescent="0.25">
      <c r="A31" s="8">
        <v>513</v>
      </c>
      <c r="B31" s="7" t="s">
        <v>12</v>
      </c>
      <c r="C31" s="13">
        <v>85</v>
      </c>
      <c r="D31" s="13">
        <v>96</v>
      </c>
      <c r="E31" s="13">
        <v>9</v>
      </c>
      <c r="F31" s="21">
        <v>190</v>
      </c>
      <c r="G31" s="13"/>
      <c r="H31" s="13">
        <v>632</v>
      </c>
      <c r="I31" s="13">
        <v>576</v>
      </c>
      <c r="J31" s="13">
        <v>62</v>
      </c>
      <c r="K31" s="21">
        <v>1270</v>
      </c>
      <c r="L31" s="13"/>
      <c r="M31" s="17">
        <f t="shared" si="3"/>
        <v>0.13449367088607594</v>
      </c>
      <c r="N31" s="17">
        <f t="shared" si="4"/>
        <v>0.16666666666666666</v>
      </c>
      <c r="O31" s="17">
        <f t="shared" si="5"/>
        <v>0.14516129032258066</v>
      </c>
      <c r="P31" s="17">
        <f t="shared" si="6"/>
        <v>0.14960629921259844</v>
      </c>
    </row>
    <row r="32" spans="1:16" x14ac:dyDescent="0.25">
      <c r="A32" s="8">
        <v>525</v>
      </c>
      <c r="B32" s="7" t="s">
        <v>24</v>
      </c>
      <c r="C32" s="13">
        <v>1050</v>
      </c>
      <c r="D32" s="13">
        <v>0</v>
      </c>
      <c r="E32" s="13">
        <v>0</v>
      </c>
      <c r="F32" s="21">
        <v>1050</v>
      </c>
      <c r="G32" s="13"/>
      <c r="H32" s="13">
        <v>4689</v>
      </c>
      <c r="I32" s="13">
        <v>0</v>
      </c>
      <c r="J32" s="13">
        <v>1</v>
      </c>
      <c r="K32" s="21">
        <v>4690</v>
      </c>
      <c r="L32" s="13"/>
      <c r="M32" s="17">
        <f t="shared" si="3"/>
        <v>0.22392834293026231</v>
      </c>
      <c r="N32" s="17" t="str">
        <f t="shared" si="4"/>
        <v>--</v>
      </c>
      <c r="O32" s="17">
        <f t="shared" si="5"/>
        <v>0</v>
      </c>
      <c r="P32" s="17">
        <f t="shared" si="6"/>
        <v>0.22388059701492538</v>
      </c>
    </row>
    <row r="33" spans="1:16" x14ac:dyDescent="0.25">
      <c r="A33" s="8">
        <v>520</v>
      </c>
      <c r="B33" s="7" t="s">
        <v>19</v>
      </c>
      <c r="C33" s="13">
        <v>61</v>
      </c>
      <c r="D33" s="13">
        <v>109</v>
      </c>
      <c r="E33" s="13">
        <v>52</v>
      </c>
      <c r="F33" s="21">
        <v>222</v>
      </c>
      <c r="G33" s="13"/>
      <c r="H33" s="13">
        <v>300</v>
      </c>
      <c r="I33" s="13">
        <v>595</v>
      </c>
      <c r="J33" s="13">
        <v>312</v>
      </c>
      <c r="K33" s="21">
        <v>1207</v>
      </c>
      <c r="L33" s="13"/>
      <c r="M33" s="17">
        <f t="shared" ref="M33:M61" si="7">IF(H33=0,"--",C33/H33)</f>
        <v>0.20333333333333334</v>
      </c>
      <c r="N33" s="17">
        <f t="shared" si="0"/>
        <v>0.18319327731092436</v>
      </c>
      <c r="O33" s="17">
        <f t="shared" si="1"/>
        <v>0.16666666666666666</v>
      </c>
      <c r="P33" s="17">
        <f t="shared" si="2"/>
        <v>0.18392709196354598</v>
      </c>
    </row>
    <row r="34" spans="1:16" x14ac:dyDescent="0.25">
      <c r="A34" s="8">
        <v>501</v>
      </c>
      <c r="B34" s="7" t="s">
        <v>1</v>
      </c>
      <c r="C34" s="13">
        <v>236</v>
      </c>
      <c r="D34" s="13">
        <v>38</v>
      </c>
      <c r="E34" s="13">
        <v>1</v>
      </c>
      <c r="F34" s="21">
        <v>275</v>
      </c>
      <c r="G34" s="13"/>
      <c r="H34" s="13">
        <v>1448</v>
      </c>
      <c r="I34" s="13">
        <v>152</v>
      </c>
      <c r="J34" s="13">
        <v>9</v>
      </c>
      <c r="K34" s="21">
        <v>1609</v>
      </c>
      <c r="L34" s="13"/>
      <c r="M34" s="17">
        <f t="shared" si="7"/>
        <v>0.16298342541436464</v>
      </c>
      <c r="N34" s="17">
        <f t="shared" si="0"/>
        <v>0.25</v>
      </c>
      <c r="O34" s="17">
        <f t="shared" si="1"/>
        <v>0.1111111111111111</v>
      </c>
      <c r="P34" s="17">
        <f t="shared" si="2"/>
        <v>0.1709136109384711</v>
      </c>
    </row>
    <row r="35" spans="1:16" x14ac:dyDescent="0.25">
      <c r="A35" s="8">
        <v>523</v>
      </c>
      <c r="B35" s="7" t="s">
        <v>22</v>
      </c>
      <c r="C35" s="13">
        <v>66</v>
      </c>
      <c r="D35" s="13">
        <v>77</v>
      </c>
      <c r="E35" s="13">
        <v>8</v>
      </c>
      <c r="F35" s="21">
        <v>151</v>
      </c>
      <c r="G35" s="13"/>
      <c r="H35" s="13">
        <v>495</v>
      </c>
      <c r="I35" s="13">
        <v>376</v>
      </c>
      <c r="J35" s="13">
        <v>64</v>
      </c>
      <c r="K35" s="21">
        <v>935</v>
      </c>
      <c r="L35" s="13"/>
      <c r="M35" s="17">
        <f t="shared" si="7"/>
        <v>0.13333333333333333</v>
      </c>
      <c r="N35" s="17">
        <f t="shared" si="0"/>
        <v>0.2047872340425532</v>
      </c>
      <c r="O35" s="17">
        <f t="shared" si="1"/>
        <v>0.125</v>
      </c>
      <c r="P35" s="17">
        <f t="shared" si="2"/>
        <v>0.16149732620320856</v>
      </c>
    </row>
    <row r="36" spans="1:16" x14ac:dyDescent="0.25">
      <c r="A36" s="8">
        <v>532</v>
      </c>
      <c r="B36" s="7" t="s">
        <v>30</v>
      </c>
      <c r="C36" s="13">
        <v>452</v>
      </c>
      <c r="D36" s="13">
        <v>126</v>
      </c>
      <c r="E36" s="13">
        <v>47</v>
      </c>
      <c r="F36" s="21">
        <v>625</v>
      </c>
      <c r="G36" s="13"/>
      <c r="H36" s="13">
        <v>2446</v>
      </c>
      <c r="I36" s="13">
        <v>840</v>
      </c>
      <c r="J36" s="13">
        <v>468</v>
      </c>
      <c r="K36" s="21">
        <v>3754</v>
      </c>
      <c r="L36" s="13"/>
      <c r="M36" s="17">
        <f t="shared" si="7"/>
        <v>0.1847914963205233</v>
      </c>
      <c r="N36" s="17">
        <f t="shared" si="0"/>
        <v>0.15</v>
      </c>
      <c r="O36" s="17">
        <f t="shared" si="1"/>
        <v>0.10042735042735043</v>
      </c>
      <c r="P36" s="17">
        <f t="shared" si="2"/>
        <v>0.16648907831646245</v>
      </c>
    </row>
    <row r="37" spans="1:16" x14ac:dyDescent="0.25">
      <c r="A37" s="8">
        <v>517</v>
      </c>
      <c r="B37" s="7" t="s">
        <v>16</v>
      </c>
      <c r="C37" s="13">
        <v>280</v>
      </c>
      <c r="D37" s="13">
        <v>123</v>
      </c>
      <c r="E37" s="13">
        <v>19</v>
      </c>
      <c r="F37" s="21">
        <v>422</v>
      </c>
      <c r="G37" s="13"/>
      <c r="H37" s="13">
        <v>1745</v>
      </c>
      <c r="I37" s="13">
        <v>1048</v>
      </c>
      <c r="J37" s="13">
        <v>132</v>
      </c>
      <c r="K37" s="21">
        <v>2925</v>
      </c>
      <c r="L37" s="13"/>
      <c r="M37" s="17">
        <f t="shared" si="7"/>
        <v>0.16045845272206305</v>
      </c>
      <c r="N37" s="17">
        <f t="shared" si="0"/>
        <v>0.11736641221374046</v>
      </c>
      <c r="O37" s="16">
        <f t="shared" si="1"/>
        <v>0.14393939393939395</v>
      </c>
      <c r="P37" s="17">
        <f t="shared" si="2"/>
        <v>0.14427350427350427</v>
      </c>
    </row>
    <row r="38" spans="1:16" x14ac:dyDescent="0.25">
      <c r="A38" s="8">
        <v>536</v>
      </c>
      <c r="B38" s="7" t="s">
        <v>34</v>
      </c>
      <c r="C38" s="13">
        <v>62</v>
      </c>
      <c r="D38" s="13">
        <v>226</v>
      </c>
      <c r="E38" s="13">
        <v>51</v>
      </c>
      <c r="F38" s="21">
        <v>339</v>
      </c>
      <c r="G38" s="13"/>
      <c r="H38" s="13">
        <v>446</v>
      </c>
      <c r="I38" s="13">
        <v>1270</v>
      </c>
      <c r="J38" s="13">
        <v>324</v>
      </c>
      <c r="K38" s="21">
        <v>2040</v>
      </c>
      <c r="L38" s="13"/>
      <c r="M38" s="17">
        <f t="shared" si="7"/>
        <v>0.13901345291479822</v>
      </c>
      <c r="N38" s="17">
        <f t="shared" si="0"/>
        <v>0.17795275590551182</v>
      </c>
      <c r="O38" s="17">
        <f t="shared" si="1"/>
        <v>0.15740740740740741</v>
      </c>
      <c r="P38" s="17">
        <f t="shared" si="2"/>
        <v>0.16617647058823529</v>
      </c>
    </row>
    <row r="39" spans="1:16" x14ac:dyDescent="0.25">
      <c r="A39" s="8">
        <v>526</v>
      </c>
      <c r="B39" s="7" t="s">
        <v>25</v>
      </c>
      <c r="C39" s="13">
        <v>163</v>
      </c>
      <c r="D39" s="13">
        <v>115</v>
      </c>
      <c r="E39" s="13">
        <v>36</v>
      </c>
      <c r="F39" s="21">
        <v>314</v>
      </c>
      <c r="G39" s="13"/>
      <c r="H39" s="13">
        <v>1051</v>
      </c>
      <c r="I39" s="13">
        <v>657</v>
      </c>
      <c r="J39" s="13">
        <v>232</v>
      </c>
      <c r="K39" s="21">
        <v>1940</v>
      </c>
      <c r="L39" s="13"/>
      <c r="M39" s="17">
        <f t="shared" si="7"/>
        <v>0.15509039010466222</v>
      </c>
      <c r="N39" s="17">
        <f t="shared" si="0"/>
        <v>0.17503805175038051</v>
      </c>
      <c r="O39" s="17">
        <f t="shared" si="1"/>
        <v>0.15517241379310345</v>
      </c>
      <c r="P39" s="17">
        <f t="shared" si="2"/>
        <v>0.16185567010309279</v>
      </c>
    </row>
    <row r="40" spans="1:16" x14ac:dyDescent="0.25">
      <c r="A40" s="8">
        <v>530</v>
      </c>
      <c r="B40" s="7" t="s">
        <v>28</v>
      </c>
      <c r="C40" s="13">
        <v>300</v>
      </c>
      <c r="D40" s="13">
        <v>0</v>
      </c>
      <c r="E40" s="13">
        <v>0</v>
      </c>
      <c r="F40" s="21">
        <v>300</v>
      </c>
      <c r="G40" s="13"/>
      <c r="H40" s="13">
        <v>1636</v>
      </c>
      <c r="I40" s="13">
        <v>0</v>
      </c>
      <c r="J40" s="13">
        <v>0</v>
      </c>
      <c r="K40" s="21">
        <v>1636</v>
      </c>
      <c r="L40" s="13"/>
      <c r="M40" s="17">
        <f t="shared" si="7"/>
        <v>0.18337408312958436</v>
      </c>
      <c r="N40" s="17" t="str">
        <f t="shared" si="0"/>
        <v>--</v>
      </c>
      <c r="O40" s="17" t="str">
        <f t="shared" si="1"/>
        <v>--</v>
      </c>
      <c r="P40" s="17">
        <f t="shared" si="2"/>
        <v>0.18337408312958436</v>
      </c>
    </row>
    <row r="41" spans="1:16" x14ac:dyDescent="0.25">
      <c r="A41" s="8">
        <v>528</v>
      </c>
      <c r="B41" s="7" t="s">
        <v>27</v>
      </c>
      <c r="C41" s="13">
        <v>502</v>
      </c>
      <c r="D41" s="13">
        <v>176</v>
      </c>
      <c r="E41" s="13">
        <v>33</v>
      </c>
      <c r="F41" s="21">
        <v>711</v>
      </c>
      <c r="G41" s="13"/>
      <c r="H41" s="13">
        <v>1921</v>
      </c>
      <c r="I41" s="13">
        <v>655</v>
      </c>
      <c r="J41" s="13">
        <v>139</v>
      </c>
      <c r="K41" s="21">
        <v>2715</v>
      </c>
      <c r="L41" s="13"/>
      <c r="M41" s="17">
        <f t="shared" si="7"/>
        <v>0.26132222800624677</v>
      </c>
      <c r="N41" s="17">
        <f t="shared" si="0"/>
        <v>0.26870229007633589</v>
      </c>
      <c r="O41" s="17">
        <f t="shared" si="1"/>
        <v>0.23741007194244604</v>
      </c>
      <c r="P41" s="17">
        <f t="shared" si="2"/>
        <v>0.26187845303867402</v>
      </c>
    </row>
    <row r="42" spans="1:16" x14ac:dyDescent="0.25">
      <c r="A42" s="8">
        <v>524</v>
      </c>
      <c r="B42" s="7" t="s">
        <v>23</v>
      </c>
      <c r="C42" s="13">
        <v>1057</v>
      </c>
      <c r="D42" s="13">
        <v>203</v>
      </c>
      <c r="E42" s="13">
        <v>126</v>
      </c>
      <c r="F42" s="21">
        <v>1386</v>
      </c>
      <c r="G42" s="13"/>
      <c r="H42" s="13">
        <v>4394</v>
      </c>
      <c r="I42" s="13">
        <v>934</v>
      </c>
      <c r="J42" s="13">
        <v>742</v>
      </c>
      <c r="K42" s="21">
        <v>6070</v>
      </c>
      <c r="L42" s="13"/>
      <c r="M42" s="17">
        <f t="shared" si="7"/>
        <v>0.2405553026854802</v>
      </c>
      <c r="N42" s="17">
        <f t="shared" si="0"/>
        <v>0.21734475374732334</v>
      </c>
      <c r="O42" s="17">
        <f t="shared" si="1"/>
        <v>0.16981132075471697</v>
      </c>
      <c r="P42" s="17">
        <f t="shared" si="2"/>
        <v>0.22833607907742998</v>
      </c>
    </row>
    <row r="43" spans="1:16" x14ac:dyDescent="0.25">
      <c r="A43" s="8">
        <v>527</v>
      </c>
      <c r="B43" s="7" t="s">
        <v>26</v>
      </c>
      <c r="C43" s="13">
        <v>342</v>
      </c>
      <c r="D43" s="13">
        <v>433</v>
      </c>
      <c r="E43" s="13">
        <v>84</v>
      </c>
      <c r="F43" s="21">
        <v>859</v>
      </c>
      <c r="G43" s="13"/>
      <c r="H43" s="13">
        <v>925</v>
      </c>
      <c r="I43" s="13">
        <v>1368</v>
      </c>
      <c r="J43" s="13">
        <v>231</v>
      </c>
      <c r="K43" s="21">
        <v>2524</v>
      </c>
      <c r="L43" s="13"/>
      <c r="M43" s="17">
        <f t="shared" si="7"/>
        <v>0.36972972972972973</v>
      </c>
      <c r="N43" s="17">
        <f t="shared" si="0"/>
        <v>0.31652046783625731</v>
      </c>
      <c r="O43" s="17">
        <f t="shared" si="1"/>
        <v>0.36363636363636365</v>
      </c>
      <c r="P43" s="17">
        <f t="shared" si="2"/>
        <v>0.34033280507131536</v>
      </c>
    </row>
    <row r="44" spans="1:16" x14ac:dyDescent="0.25">
      <c r="A44" s="8">
        <v>535</v>
      </c>
      <c r="B44" s="7" t="s">
        <v>33</v>
      </c>
      <c r="C44" s="13">
        <v>751</v>
      </c>
      <c r="D44" s="13">
        <v>94</v>
      </c>
      <c r="E44" s="13">
        <v>137</v>
      </c>
      <c r="F44" s="21">
        <v>982</v>
      </c>
      <c r="G44" s="13"/>
      <c r="H44" s="13">
        <v>2776</v>
      </c>
      <c r="I44" s="13">
        <v>447</v>
      </c>
      <c r="J44" s="13">
        <v>539</v>
      </c>
      <c r="K44" s="21">
        <v>3762</v>
      </c>
      <c r="L44" s="13"/>
      <c r="M44" s="17">
        <f t="shared" si="7"/>
        <v>0.27053314121037464</v>
      </c>
      <c r="N44" s="17">
        <f t="shared" si="0"/>
        <v>0.21029082774049218</v>
      </c>
      <c r="O44" s="17">
        <f t="shared" si="1"/>
        <v>0.25417439703153988</v>
      </c>
      <c r="P44" s="17">
        <f t="shared" si="2"/>
        <v>0.26103136629452417</v>
      </c>
    </row>
    <row r="45" spans="1:16" x14ac:dyDescent="0.25">
      <c r="A45" s="8">
        <v>505</v>
      </c>
      <c r="B45" s="7" t="s">
        <v>5</v>
      </c>
      <c r="C45" s="13">
        <v>359</v>
      </c>
      <c r="D45" s="13">
        <v>172</v>
      </c>
      <c r="E45" s="13">
        <v>11</v>
      </c>
      <c r="F45" s="21">
        <v>542</v>
      </c>
      <c r="G45" s="13"/>
      <c r="H45" s="13">
        <v>3194</v>
      </c>
      <c r="I45" s="13">
        <v>759</v>
      </c>
      <c r="J45" s="13">
        <v>43</v>
      </c>
      <c r="K45" s="21">
        <v>3996</v>
      </c>
      <c r="L45" s="13"/>
      <c r="M45" s="17">
        <f t="shared" si="7"/>
        <v>0.11239824671258609</v>
      </c>
      <c r="N45" s="17">
        <f t="shared" si="0"/>
        <v>0.22661396574440051</v>
      </c>
      <c r="O45" s="17">
        <f t="shared" si="1"/>
        <v>0.2558139534883721</v>
      </c>
      <c r="P45" s="17">
        <f t="shared" si="2"/>
        <v>0.13563563563563563</v>
      </c>
    </row>
    <row r="46" spans="1:16" x14ac:dyDescent="0.25">
      <c r="A46" s="8">
        <v>515</v>
      </c>
      <c r="B46" s="7" t="s">
        <v>14</v>
      </c>
      <c r="C46" s="13">
        <v>112</v>
      </c>
      <c r="D46" s="13">
        <v>220</v>
      </c>
      <c r="E46" s="13">
        <v>19</v>
      </c>
      <c r="F46" s="21">
        <v>351</v>
      </c>
      <c r="G46" s="13"/>
      <c r="H46" s="13">
        <v>719</v>
      </c>
      <c r="I46" s="13">
        <v>1347</v>
      </c>
      <c r="J46" s="13">
        <v>94</v>
      </c>
      <c r="K46" s="21">
        <v>2160</v>
      </c>
      <c r="L46" s="13"/>
      <c r="M46" s="17">
        <f t="shared" si="7"/>
        <v>0.15577190542420027</v>
      </c>
      <c r="N46" s="17">
        <f t="shared" si="0"/>
        <v>0.16332590942835931</v>
      </c>
      <c r="O46" s="17">
        <f t="shared" si="1"/>
        <v>0.20212765957446807</v>
      </c>
      <c r="P46" s="17">
        <f t="shared" si="2"/>
        <v>0.16250000000000001</v>
      </c>
    </row>
    <row r="47" spans="1:16" x14ac:dyDescent="0.25">
      <c r="A47" s="8">
        <v>521</v>
      </c>
      <c r="B47" s="7" t="s">
        <v>20</v>
      </c>
      <c r="C47" s="13">
        <v>86</v>
      </c>
      <c r="D47" s="13">
        <v>60</v>
      </c>
      <c r="E47" s="13">
        <v>5</v>
      </c>
      <c r="F47" s="21">
        <v>151</v>
      </c>
      <c r="G47" s="13"/>
      <c r="H47" s="13">
        <v>616</v>
      </c>
      <c r="I47" s="13">
        <v>411</v>
      </c>
      <c r="J47" s="13">
        <v>78</v>
      </c>
      <c r="K47" s="21">
        <v>1105</v>
      </c>
      <c r="L47" s="13"/>
      <c r="M47" s="17">
        <f t="shared" si="7"/>
        <v>0.1396103896103896</v>
      </c>
      <c r="N47" s="17">
        <f t="shared" si="0"/>
        <v>0.145985401459854</v>
      </c>
      <c r="O47" s="17">
        <f t="shared" si="1"/>
        <v>6.4102564102564097E-2</v>
      </c>
      <c r="P47" s="17">
        <f t="shared" si="2"/>
        <v>0.13665158371040723</v>
      </c>
    </row>
    <row r="48" spans="1:16" x14ac:dyDescent="0.25">
      <c r="A48" s="8">
        <v>537</v>
      </c>
      <c r="B48" s="7" t="s">
        <v>35</v>
      </c>
      <c r="C48" s="13">
        <v>77</v>
      </c>
      <c r="D48" s="13">
        <v>119</v>
      </c>
      <c r="E48" s="13">
        <v>75</v>
      </c>
      <c r="F48" s="21">
        <v>271</v>
      </c>
      <c r="G48" s="13"/>
      <c r="H48" s="13">
        <v>425</v>
      </c>
      <c r="I48" s="13">
        <v>521</v>
      </c>
      <c r="J48" s="13">
        <v>323</v>
      </c>
      <c r="K48" s="21">
        <v>1269</v>
      </c>
      <c r="L48" s="13"/>
      <c r="M48" s="17">
        <f t="shared" si="7"/>
        <v>0.1811764705882353</v>
      </c>
      <c r="N48" s="17">
        <f t="shared" si="0"/>
        <v>0.22840690978886757</v>
      </c>
      <c r="O48" s="17">
        <f t="shared" si="1"/>
        <v>0.23219814241486067</v>
      </c>
      <c r="P48" s="17">
        <f t="shared" si="2"/>
        <v>0.21355397951142632</v>
      </c>
    </row>
    <row r="49" spans="1:16" x14ac:dyDescent="0.25">
      <c r="A49" s="8">
        <v>511</v>
      </c>
      <c r="B49" s="7" t="s">
        <v>10</v>
      </c>
      <c r="C49" s="13">
        <v>145</v>
      </c>
      <c r="D49" s="13">
        <v>151</v>
      </c>
      <c r="E49" s="13">
        <v>59</v>
      </c>
      <c r="F49" s="21">
        <v>355</v>
      </c>
      <c r="G49" s="13"/>
      <c r="H49" s="13">
        <v>937</v>
      </c>
      <c r="I49" s="13">
        <v>660</v>
      </c>
      <c r="J49" s="13">
        <v>372</v>
      </c>
      <c r="K49" s="21">
        <v>1969</v>
      </c>
      <c r="L49" s="13"/>
      <c r="M49" s="17">
        <f t="shared" si="7"/>
        <v>0.15474919957310565</v>
      </c>
      <c r="N49" s="17">
        <f t="shared" si="0"/>
        <v>0.22878787878787879</v>
      </c>
      <c r="O49" s="17">
        <f t="shared" si="1"/>
        <v>0.15860215053763441</v>
      </c>
      <c r="P49" s="17">
        <f t="shared" si="2"/>
        <v>0.1802945657694261</v>
      </c>
    </row>
    <row r="50" spans="1:16" x14ac:dyDescent="0.25">
      <c r="A50" s="8">
        <v>518</v>
      </c>
      <c r="B50" s="7" t="s">
        <v>17</v>
      </c>
      <c r="C50" s="13">
        <v>37</v>
      </c>
      <c r="D50" s="13">
        <v>57</v>
      </c>
      <c r="E50" s="13">
        <v>4</v>
      </c>
      <c r="F50" s="21">
        <v>98</v>
      </c>
      <c r="G50" s="13"/>
      <c r="H50" s="13">
        <v>216</v>
      </c>
      <c r="I50" s="13">
        <v>328</v>
      </c>
      <c r="J50" s="13">
        <v>10</v>
      </c>
      <c r="K50" s="21">
        <v>554</v>
      </c>
      <c r="L50" s="13"/>
      <c r="M50" s="17">
        <f t="shared" si="7"/>
        <v>0.17129629629629631</v>
      </c>
      <c r="N50" s="17">
        <f t="shared" si="0"/>
        <v>0.17378048780487804</v>
      </c>
      <c r="O50" s="17">
        <f t="shared" si="1"/>
        <v>0.4</v>
      </c>
      <c r="P50" s="17">
        <f t="shared" si="2"/>
        <v>0.17689530685920576</v>
      </c>
    </row>
    <row r="51" spans="1:16" x14ac:dyDescent="0.25">
      <c r="A51" s="8">
        <v>506</v>
      </c>
      <c r="B51" s="7" t="s">
        <v>6</v>
      </c>
      <c r="C51" s="13">
        <v>26</v>
      </c>
      <c r="D51" s="13">
        <v>68</v>
      </c>
      <c r="E51" s="13">
        <v>19</v>
      </c>
      <c r="F51" s="21">
        <v>113</v>
      </c>
      <c r="G51" s="13"/>
      <c r="H51" s="13">
        <v>175</v>
      </c>
      <c r="I51" s="13">
        <v>453</v>
      </c>
      <c r="J51" s="13">
        <v>152</v>
      </c>
      <c r="K51" s="21">
        <v>780</v>
      </c>
      <c r="L51" s="13"/>
      <c r="M51" s="17">
        <f t="shared" si="7"/>
        <v>0.14857142857142858</v>
      </c>
      <c r="N51" s="17">
        <f t="shared" si="0"/>
        <v>0.15011037527593818</v>
      </c>
      <c r="O51" s="17">
        <f t="shared" si="1"/>
        <v>0.125</v>
      </c>
      <c r="P51" s="17">
        <f t="shared" si="2"/>
        <v>0.14487179487179488</v>
      </c>
    </row>
    <row r="52" spans="1:16" x14ac:dyDescent="0.25">
      <c r="A52" s="8">
        <v>531</v>
      </c>
      <c r="B52" s="7" t="s">
        <v>29</v>
      </c>
      <c r="C52" s="13">
        <v>47</v>
      </c>
      <c r="D52" s="13">
        <v>16</v>
      </c>
      <c r="E52" s="13">
        <v>2</v>
      </c>
      <c r="F52" s="21">
        <v>65</v>
      </c>
      <c r="G52" s="13"/>
      <c r="H52" s="13">
        <v>415</v>
      </c>
      <c r="I52" s="13">
        <v>121</v>
      </c>
      <c r="J52" s="13">
        <v>5</v>
      </c>
      <c r="K52" s="21">
        <v>541</v>
      </c>
      <c r="L52" s="13"/>
      <c r="M52" s="17">
        <f t="shared" si="7"/>
        <v>0.11325301204819277</v>
      </c>
      <c r="N52" s="17">
        <f t="shared" si="0"/>
        <v>0.13223140495867769</v>
      </c>
      <c r="O52" s="17">
        <f t="shared" si="1"/>
        <v>0.4</v>
      </c>
      <c r="P52" s="17">
        <f t="shared" si="2"/>
        <v>0.12014787430683918</v>
      </c>
    </row>
    <row r="53" spans="1:16" x14ac:dyDescent="0.25">
      <c r="A53" s="8">
        <v>510</v>
      </c>
      <c r="B53" s="7" t="s">
        <v>9</v>
      </c>
      <c r="C53" s="13">
        <v>118</v>
      </c>
      <c r="D53" s="13">
        <v>207</v>
      </c>
      <c r="E53" s="13">
        <v>24</v>
      </c>
      <c r="F53" s="21">
        <v>349</v>
      </c>
      <c r="G53" s="13"/>
      <c r="H53" s="13">
        <v>656</v>
      </c>
      <c r="I53" s="13">
        <v>1364</v>
      </c>
      <c r="J53" s="13">
        <v>157</v>
      </c>
      <c r="K53" s="21">
        <v>2177</v>
      </c>
      <c r="L53" s="13"/>
      <c r="M53" s="17">
        <f t="shared" si="7"/>
        <v>0.1798780487804878</v>
      </c>
      <c r="N53" s="17">
        <f t="shared" si="0"/>
        <v>0.15175953079178886</v>
      </c>
      <c r="O53" s="17">
        <f t="shared" si="1"/>
        <v>0.15286624203821655</v>
      </c>
      <c r="P53" s="17">
        <f t="shared" si="2"/>
        <v>0.16031235645383554</v>
      </c>
    </row>
    <row r="54" spans="1:16" x14ac:dyDescent="0.25">
      <c r="A54" s="8">
        <v>533</v>
      </c>
      <c r="B54" s="7" t="s">
        <v>31</v>
      </c>
      <c r="C54" s="13">
        <v>17</v>
      </c>
      <c r="D54" s="13">
        <v>62</v>
      </c>
      <c r="E54" s="13">
        <v>23</v>
      </c>
      <c r="F54" s="21">
        <v>102</v>
      </c>
      <c r="G54" s="13"/>
      <c r="H54" s="13">
        <v>158</v>
      </c>
      <c r="I54" s="13">
        <v>341</v>
      </c>
      <c r="J54" s="13">
        <v>183</v>
      </c>
      <c r="K54" s="21">
        <v>682</v>
      </c>
      <c r="L54" s="13"/>
      <c r="M54" s="17">
        <f t="shared" si="7"/>
        <v>0.10759493670886076</v>
      </c>
      <c r="N54" s="17">
        <f t="shared" si="0"/>
        <v>0.18181818181818182</v>
      </c>
      <c r="O54" s="17">
        <f t="shared" si="1"/>
        <v>0.12568306010928962</v>
      </c>
      <c r="P54" s="17">
        <f t="shared" si="2"/>
        <v>0.14956011730205279</v>
      </c>
    </row>
    <row r="55" spans="1:16" x14ac:dyDescent="0.25">
      <c r="A55" s="8">
        <v>522</v>
      </c>
      <c r="B55" s="7" t="s">
        <v>21</v>
      </c>
      <c r="C55" s="13">
        <v>331</v>
      </c>
      <c r="D55" s="13">
        <v>320</v>
      </c>
      <c r="E55" s="13">
        <v>65</v>
      </c>
      <c r="F55" s="21">
        <v>716</v>
      </c>
      <c r="G55" s="13"/>
      <c r="H55" s="13">
        <v>2754</v>
      </c>
      <c r="I55" s="13">
        <v>2428</v>
      </c>
      <c r="J55" s="13">
        <v>469</v>
      </c>
      <c r="K55" s="21">
        <v>5651</v>
      </c>
      <c r="L55" s="13"/>
      <c r="M55" s="17">
        <f t="shared" si="7"/>
        <v>0.12018881626724764</v>
      </c>
      <c r="N55" s="17">
        <f t="shared" si="0"/>
        <v>0.13179571663920922</v>
      </c>
      <c r="O55" s="17">
        <f t="shared" si="1"/>
        <v>0.13859275053304904</v>
      </c>
      <c r="P55" s="17">
        <f t="shared" si="2"/>
        <v>0.12670323836489117</v>
      </c>
    </row>
    <row r="56" spans="1:16" x14ac:dyDescent="0.25">
      <c r="A56" s="8">
        <v>534</v>
      </c>
      <c r="B56" s="7" t="s">
        <v>32</v>
      </c>
      <c r="C56" s="13">
        <v>14</v>
      </c>
      <c r="D56" s="13">
        <v>14</v>
      </c>
      <c r="E56" s="13">
        <v>1</v>
      </c>
      <c r="F56" s="21">
        <v>29</v>
      </c>
      <c r="G56" s="13"/>
      <c r="H56" s="13">
        <v>182</v>
      </c>
      <c r="I56" s="13">
        <v>110</v>
      </c>
      <c r="J56" s="13">
        <v>30</v>
      </c>
      <c r="K56" s="21">
        <v>322</v>
      </c>
      <c r="L56" s="13"/>
      <c r="M56" s="17">
        <f t="shared" si="7"/>
        <v>7.6923076923076927E-2</v>
      </c>
      <c r="N56" s="17">
        <f t="shared" si="0"/>
        <v>0.12727272727272726</v>
      </c>
      <c r="O56" s="17">
        <f t="shared" si="1"/>
        <v>3.3333333333333333E-2</v>
      </c>
      <c r="P56" s="17">
        <f t="shared" si="2"/>
        <v>9.0062111801242239E-2</v>
      </c>
    </row>
    <row r="57" spans="1:16" x14ac:dyDescent="0.25">
      <c r="A57" s="8">
        <v>504</v>
      </c>
      <c r="B57" s="7" t="s">
        <v>4</v>
      </c>
      <c r="C57" s="13">
        <v>474</v>
      </c>
      <c r="D57" s="13">
        <v>94</v>
      </c>
      <c r="E57" s="13">
        <v>25</v>
      </c>
      <c r="F57" s="21">
        <v>593</v>
      </c>
      <c r="G57" s="13"/>
      <c r="H57" s="13">
        <v>2293</v>
      </c>
      <c r="I57" s="13">
        <v>403</v>
      </c>
      <c r="J57" s="13">
        <v>172</v>
      </c>
      <c r="K57" s="21">
        <v>2868</v>
      </c>
      <c r="L57" s="13"/>
      <c r="M57" s="17">
        <f t="shared" si="7"/>
        <v>0.20671609245529873</v>
      </c>
      <c r="N57" s="17">
        <f t="shared" si="0"/>
        <v>0.23325062034739455</v>
      </c>
      <c r="O57" s="17">
        <f t="shared" si="1"/>
        <v>0.14534883720930233</v>
      </c>
      <c r="P57" s="17">
        <f t="shared" si="2"/>
        <v>0.20676429567642957</v>
      </c>
    </row>
    <row r="58" spans="1:16" x14ac:dyDescent="0.25">
      <c r="A58" s="8">
        <v>516</v>
      </c>
      <c r="B58" s="7" t="s">
        <v>15</v>
      </c>
      <c r="C58" s="13">
        <v>237</v>
      </c>
      <c r="D58" s="13">
        <v>161</v>
      </c>
      <c r="E58" s="13">
        <v>58</v>
      </c>
      <c r="F58" s="21">
        <v>456</v>
      </c>
      <c r="G58" s="13"/>
      <c r="H58" s="13">
        <v>1319</v>
      </c>
      <c r="I58" s="13">
        <v>762</v>
      </c>
      <c r="J58" s="13">
        <v>264</v>
      </c>
      <c r="K58" s="21">
        <v>2345</v>
      </c>
      <c r="L58" s="13"/>
      <c r="M58" s="17">
        <f t="shared" si="7"/>
        <v>0.17968157695223655</v>
      </c>
      <c r="N58" s="17">
        <f t="shared" si="0"/>
        <v>0.21128608923884515</v>
      </c>
      <c r="O58" s="17">
        <f t="shared" si="1"/>
        <v>0.2196969696969697</v>
      </c>
      <c r="P58" s="17">
        <f t="shared" si="2"/>
        <v>0.19445628997867803</v>
      </c>
    </row>
    <row r="59" spans="1:16" s="9" customFormat="1" x14ac:dyDescent="0.25">
      <c r="A59" s="8">
        <v>539</v>
      </c>
      <c r="B59" s="7" t="s">
        <v>36</v>
      </c>
      <c r="C59" s="20">
        <v>16</v>
      </c>
      <c r="D59" s="20">
        <v>65</v>
      </c>
      <c r="E59" s="20">
        <v>3</v>
      </c>
      <c r="F59" s="22">
        <v>84</v>
      </c>
      <c r="G59" s="20"/>
      <c r="H59" s="20">
        <v>160</v>
      </c>
      <c r="I59" s="20">
        <v>343</v>
      </c>
      <c r="J59" s="20">
        <v>7</v>
      </c>
      <c r="K59" s="22">
        <v>510</v>
      </c>
      <c r="L59" s="20"/>
      <c r="M59" s="18">
        <f t="shared" si="7"/>
        <v>0.1</v>
      </c>
      <c r="N59" s="18">
        <f t="shared" si="0"/>
        <v>0.18950437317784258</v>
      </c>
      <c r="O59" s="18">
        <f t="shared" si="1"/>
        <v>0.42857142857142855</v>
      </c>
      <c r="P59" s="18">
        <f t="shared" si="2"/>
        <v>0.16470588235294117</v>
      </c>
    </row>
    <row r="60" spans="1:16" s="9" customFormat="1" x14ac:dyDescent="0.25">
      <c r="A60" s="8"/>
      <c r="B60" s="7"/>
      <c r="C60" s="20"/>
      <c r="D60" s="20"/>
      <c r="E60" s="20"/>
      <c r="F60" s="21"/>
      <c r="G60" s="20"/>
      <c r="H60" s="20"/>
      <c r="I60" s="20"/>
      <c r="J60" s="20"/>
      <c r="K60" s="21"/>
      <c r="L60" s="20"/>
      <c r="M60" s="19"/>
      <c r="N60" s="19"/>
      <c r="O60" s="19"/>
      <c r="P60" s="19"/>
    </row>
    <row r="61" spans="1:16" x14ac:dyDescent="0.25">
      <c r="A61" s="7"/>
      <c r="B61" s="7" t="s">
        <v>62</v>
      </c>
      <c r="C61" s="13">
        <v>13434</v>
      </c>
      <c r="D61" s="13">
        <v>6121</v>
      </c>
      <c r="E61" s="13">
        <v>2156</v>
      </c>
      <c r="F61" s="21">
        <v>21711</v>
      </c>
      <c r="G61" s="13"/>
      <c r="H61" s="13">
        <v>70745</v>
      </c>
      <c r="I61" s="13">
        <v>31016</v>
      </c>
      <c r="J61" s="13">
        <v>11116</v>
      </c>
      <c r="K61" s="21">
        <v>112877</v>
      </c>
      <c r="L61" s="13"/>
      <c r="M61" s="17">
        <f t="shared" si="7"/>
        <v>0.18989327867693831</v>
      </c>
      <c r="N61" s="17">
        <f t="shared" si="0"/>
        <v>0.19734975496517926</v>
      </c>
      <c r="O61" s="17">
        <f t="shared" si="1"/>
        <v>0.19395465994962216</v>
      </c>
      <c r="P61" s="17">
        <f t="shared" si="2"/>
        <v>0.19234210689511591</v>
      </c>
    </row>
    <row r="62" spans="1:16" x14ac:dyDescent="0.25">
      <c r="A62" s="7"/>
      <c r="B62" s="7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5"/>
      <c r="N62" s="5"/>
      <c r="O62" s="5"/>
      <c r="P62" s="5"/>
    </row>
    <row r="63" spans="1:16" x14ac:dyDescent="0.25">
      <c r="A63" s="14" t="s">
        <v>66</v>
      </c>
      <c r="B63" s="7"/>
      <c r="C63" s="14"/>
    </row>
  </sheetData>
  <printOptions horizontalCentered="1"/>
  <pageMargins left="0.45" right="0.45" top="0.75" bottom="0.25" header="0.05" footer="0.05"/>
  <pageSetup scale="85" fitToWidth="2" orientation="portrait" horizontalDpi="1200" verticalDpi="1200" r:id="rId1"/>
  <headerFooter>
    <oddHeader>&amp;CIllinois Community College Board
5P1:  Nontraditional Participation
Disadvantaged
Program Year:  2015 - 2016</oddHeader>
    <oddFooter>&amp;L  SOURCE OF DATA:      Annual Enrollment &amp; Completion Data  (A1)</oddFooter>
  </headerFooter>
  <colBreaks count="1" manualBreakCount="1">
    <brk id="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5P1 Disadv 2016</vt:lpstr>
      <vt:lpstr>'5P1 Disadv 2016'!Print_Area</vt:lpstr>
      <vt:lpstr>'5P1 Disadv 2016'!Print_Titles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Michelle Dufour</cp:lastModifiedBy>
  <cp:lastPrinted>2016-12-09T21:16:21Z</cp:lastPrinted>
  <dcterms:created xsi:type="dcterms:W3CDTF">2010-03-09T15:36:48Z</dcterms:created>
  <dcterms:modified xsi:type="dcterms:W3CDTF">2016-12-09T21:17:23Z</dcterms:modified>
</cp:coreProperties>
</file>